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PONTEVEDRA\"/>
    </mc:Choice>
  </mc:AlternateContent>
  <xr:revisionPtr revIDLastSave="0" documentId="8_{C7090051-6519-451E-9105-D353BB5277C6}" xr6:coauthVersionLast="47" xr6:coauthVersionMax="47" xr10:uidLastSave="{00000000-0000-0000-0000-000000000000}"/>
  <bookViews>
    <workbookView xWindow="20" yWindow="380" windowWidth="19180" windowHeight="10060" xr2:uid="{D1173F8D-F92B-4DDA-9B60-ADB2F1168D9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<sst xmlns="http://schemas.openxmlformats.org/spreadsheetml/2006/main" count="261" uniqueCount="189">
  <si>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</si>
  <si>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</si>
  <si>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</si>
  <si>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</si>
  <si>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</si>
  <si>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</si>
  <si>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</si>
  <si>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</si>
  <si>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</si>
  <si>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</si>
  <si>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</si>
  <si>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</si>
  <si>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</si>
  <si>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</si>
  <si>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PONTEVEDRA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</si>
  <si>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</si>
  <si>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</si>
  <si>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</si>
  <si>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</si>
  <si>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</si>
  <si>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</si>
  <si>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</si>
  <si>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</si>
  <si>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</si>
  <si>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</si>
  <si>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</si>
  <si>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</si>
  <si>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</si>
  <si>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</si>
  <si>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</si>
  <si>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</si>
  <si>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</si>
  <si>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</si>
  <si>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</si>
  <si>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</si>
  <si>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</si>
  <si>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Cerdedo-Cotobade</t>
  </si>
  <si>
    <t>Lama, A</t>
  </si>
  <si>
    <t>Poio</t>
  </si>
  <si>
    <t>Ponte Caldelas</t>
  </si>
  <si>
    <t>Pontevedra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</si>
  <si>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</si>
  <si>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</si>
  <si>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</si>
  <si>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</si>
  <si>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</si>
  <si>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</si>
  <si>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</si>
  <si>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</si>
  <si>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</si>
  <si>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</si>
  <si>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</si>
  <si>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</si>
  <si>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</si>
  <si>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</si>
  <si>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</si>
  <si>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</si>
  <si>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</si>
  <si>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</si>
  <si>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</si>
  <si>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</si>
  <si>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</si>
  <si>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</si>
  <si>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</si>
  <si>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</si>
  <si>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Colombia</t>
  </si>
  <si>
    <t>Brasil</t>
  </si>
  <si>
    <t>Marruecos</t>
  </si>
  <si>
    <t>Portugal</t>
  </si>
  <si>
    <t>Peru</t>
  </si>
  <si>
    <t>Italia</t>
  </si>
  <si>
    <t>China</t>
  </si>
  <si>
    <t>Argentina</t>
  </si>
  <si>
    <t>Senegal</t>
  </si>
  <si>
    <t>Rumania</t>
  </si>
  <si>
    <t>Reino Unido</t>
  </si>
  <si>
    <t>Republica Dominicana</t>
  </si>
  <si>
    <t>Estados Unidos de América</t>
  </si>
  <si>
    <t>Uruguay</t>
  </si>
  <si>
    <t>México</t>
  </si>
  <si>
    <t>Francia</t>
  </si>
  <si>
    <t>Ghana</t>
  </si>
  <si>
    <t>Alemania</t>
  </si>
  <si>
    <t>Ucrania</t>
  </si>
  <si>
    <t>Cuba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</si>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</sst>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DF75764-4443-470C-9596-AEFE172D426D}"/>
    <cellStyle name="Normal" xfId="0" builtinId="0"/>
    <cellStyle name="Normal 2" xfId="1" xr:uid="{18937D53-1833-4E1A-8D39-DD0E1179C324}"/>
    <cellStyle name="Porcentaje 2" xfId="2" xr:uid="{89603D56-02F9-430F-ACF5-792C9A76A9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05-4879-BF19-AA7E34ABEE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05-4879-BF19-AA7E34ABEE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05-4879-BF19-AA7E34ABEE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05-4879-BF19-AA7E34ABEEB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605-4879-BF19-AA7E34ABE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100366</c:v>
              </c:pt>
              <c:pt idx="1">
                <c:v>101928</c:v>
              </c:pt>
              <c:pt idx="2">
                <c:v>102664</c:v>
              </c:pt>
              <c:pt idx="3">
                <c:v>103802</c:v>
              </c:pt>
              <c:pt idx="4">
                <c:v>104832</c:v>
              </c:pt>
              <c:pt idx="5">
                <c:v>105140</c:v>
              </c:pt>
              <c:pt idx="6">
                <c:v>106074</c:v>
              </c:pt>
              <c:pt idx="7">
                <c:v>107042</c:v>
              </c:pt>
              <c:pt idx="8">
                <c:v>107627</c:v>
              </c:pt>
              <c:pt idx="9">
                <c:v>108196</c:v>
              </c:pt>
              <c:pt idx="10" formatCode="#,##0">
                <c:v>107983</c:v>
              </c:pt>
              <c:pt idx="11" formatCode="#,##0">
                <c:v>108231</c:v>
              </c:pt>
              <c:pt idx="12" formatCode="#,##0">
                <c:v>108128</c:v>
              </c:pt>
              <c:pt idx="13" formatCode="#,##0">
                <c:v>107591</c:v>
              </c:pt>
              <c:pt idx="14" formatCode="#,##0">
                <c:v>107610</c:v>
              </c:pt>
              <c:pt idx="15" formatCode="#,##0">
                <c:v>113689</c:v>
              </c:pt>
              <c:pt idx="16" formatCode="#,##0">
                <c:v>113556</c:v>
              </c:pt>
              <c:pt idx="17" formatCode="#,##0">
                <c:v>113749</c:v>
              </c:pt>
              <c:pt idx="18" formatCode="#,##0">
                <c:v>113960</c:v>
              </c:pt>
              <c:pt idx="19" formatCode="#,##0">
                <c:v>114021</c:v>
              </c:pt>
              <c:pt idx="20" formatCode="#,##0">
                <c:v>113875</c:v>
              </c:pt>
              <c:pt idx="21" formatCode="#,##0">
                <c:v>113688</c:v>
              </c:pt>
              <c:pt idx="22" formatCode="#,##0">
                <c:v>114337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BC-4E9A-A250-E8BB55CAB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BFF-4364-B46D-B8F0C35A4FB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BFF-4364-B46D-B8F0C35A4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B8-4C31-B32E-CB50B96627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B8-4C31-B32E-CB50B96627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B8-4C31-B32E-CB50B96627C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B8-4C31-B32E-CB50B96627C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EB8-4C31-B32E-CB50B9662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2C-40D5-954F-600168526D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2C-40D5-954F-600168526D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2C-40D5-954F-600168526D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02C-40D5-954F-600168526D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02C-40D5-954F-600168526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D7-4D1C-8CCA-5154AA17C7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D7-4D1C-8CCA-5154AA17C72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D7-4D1C-8CCA-5154AA17C72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D7-4D1C-8CCA-5154AA17C7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6D7-4D1C-8CCA-5154AA17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D3-487A-9640-6851062702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D3-487A-9640-68510627024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D3-487A-9640-6851062702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D3-487A-9640-68510627024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3-487A-9640-68510627024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3-487A-9640-6851062702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BD3-487A-9640-685106270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B4AB22F-E422-4F55-AC9A-09BC8C083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3AB78DD-3009-472E-AAE8-EED763F6F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4ECA99-90CE-4E2E-A7C7-93F93A01C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73D78BB-299D-4CB7-BCEE-62551832D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0E71BF-391B-4D87-961A-E71A029B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D2B2A6-A8B3-4C4F-A21D-BFDE4F5B5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A15EDBF-CFB9-497C-8B12-C377667CDC9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D876E63-93A8-41A9-9A37-2C8F751EF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084B229-2329-49AE-A115-6D9313C05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AD9D24-C3C5-4465-91AC-96E486F8F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D64FC21-9B40-4620-AB88-3F37A6FFA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727B56F5-E54B-4F4D-8E84-55734B9ED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2D63E65-5A32-494E-BC1E-18D41FD57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CD5EFF8-8897-4660-AF9D-B5B995B9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D92937-B1B0-4927-8CD5-DDA101CDB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30AF784-61D2-4B51-B420-5FDDEE396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FAAFF60-1A8B-490B-8F13-E1CA51444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5FB6948-553B-4051-B825-9E044E857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4584A7A-41D2-4846-8158-F9C880D91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C85919B-1F1F-4D89-B4F2-F4868CE7F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A96200-A35A-45B5-AE96-0E82A83DF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2B68F-EBB4-4D42-9BA1-B1D2E9F3C56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PONTEVEDRA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93F4AF4-06A3-491A-A418-06AFAED910E9}"/>
    <hyperlink ref="B14:C14" location="Municipios!A1" display="Municipios" xr:uid="{CBA6E6D8-57D2-465E-8A52-B79076D2203D}"/>
    <hyperlink ref="B16:C16" location="'Datos Demograficos'!A1" display="Datos Demograficos" xr:uid="{B668B19A-2E7A-4A59-B34D-5D4D14769378}"/>
    <hyperlink ref="B18:C18" location="Nacionalidades!A1" display="Nacionalidades" xr:uid="{B118BF20-EDB5-433B-BF10-9C9C47CD858A}"/>
    <hyperlink ref="H18:I18" location="Trabajo!A1" display="Trabajo" xr:uid="{ECDB8C92-9A52-4C97-832C-F70703568C86}"/>
    <hyperlink ref="E12:F12" location="'Datos Economicos'!A1" display="Datos Económicos" xr:uid="{D0A43352-2AA4-403D-A8F3-845B0CD30420}"/>
    <hyperlink ref="E14" location="Trafico!A1" display="Tráfico" xr:uid="{D49C83F5-6315-4897-AE02-8D83AC6487C9}"/>
    <hyperlink ref="E16:F16" location="'Plazas Turisticas'!A1" display="Plazas Turisticas" xr:uid="{3A604E9A-B331-4423-B403-36075361F5C7}"/>
    <hyperlink ref="E18:F18" location="Bancos!A1" display="Bancos" xr:uid="{D5DB2F5B-36FA-42C7-B0C8-4BDF053FC7C1}"/>
    <hyperlink ref="H12" location="Presupuestos!A1" display="Presupuestos" xr:uid="{6A221A4D-8300-450C-8A4A-601C532C71BF}"/>
    <hyperlink ref="H14" location="'Datos Catastrales'!A1" display="Datos Catastrales" xr:uid="{BFC88833-FC74-48CF-B194-772AFC349D65}"/>
    <hyperlink ref="H16:I16" location="Hacienda!A1" display="Hacienda" xr:uid="{D86CD064-CD72-4708-A9AD-377738222E1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656BA-601E-49F9-84ED-D335DECF59C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72</v>
      </c>
      <c r="C15" s="115">
        <v>70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D2CEAF8-8DFA-47BF-8B36-C7A8B4A1BBB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1D210-9F48-46AC-99D4-FA5B8F29D44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37162.280269999996</v>
      </c>
      <c r="C16" s="136">
        <v>3603.1813099999999</v>
      </c>
      <c r="D16" s="136">
        <v>25904.198199999999</v>
      </c>
      <c r="E16" s="136">
        <v>33295.967120000001</v>
      </c>
      <c r="F16" s="136">
        <v>191.05372999999997</v>
      </c>
      <c r="G16" s="136">
        <v>0</v>
      </c>
      <c r="H16" s="136">
        <v>7600.7676600000004</v>
      </c>
      <c r="I16" s="136">
        <v>252.67085</v>
      </c>
      <c r="J16" s="136">
        <v>1363</v>
      </c>
      <c r="K16" s="137">
        <v>109373.11914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33667.428090000001</v>
      </c>
      <c r="C20" s="136">
        <v>55209.523600000008</v>
      </c>
      <c r="D20" s="136">
        <v>181.05750999999998</v>
      </c>
      <c r="E20" s="136">
        <v>4481.9503800000002</v>
      </c>
      <c r="F20" s="136">
        <v>13820.347030000001</v>
      </c>
      <c r="G20" s="136">
        <v>118.5363</v>
      </c>
      <c r="H20" s="136">
        <v>252.17085</v>
      </c>
      <c r="I20" s="136">
        <v>1579.6033199999999</v>
      </c>
      <c r="J20" s="137">
        <v>109373.11914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58010.197770000006</v>
      </c>
      <c r="C24" s="136">
        <v>10599.45069</v>
      </c>
      <c r="D24" s="136">
        <v>15299.0916</v>
      </c>
      <c r="E24" s="136">
        <v>2550.0818899999999</v>
      </c>
      <c r="F24" s="136">
        <v>21225.736359999999</v>
      </c>
      <c r="G24" s="136">
        <v>1688.5608300000001</v>
      </c>
      <c r="H24" s="137">
        <v>109373.11914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C5F83D7-EDAC-4B2C-B4A8-DD2EC119B4F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0F9FC-2347-4D85-8955-E54C61BC683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135222</v>
      </c>
      <c r="E15" s="150" t="s">
        <v>175</v>
      </c>
      <c r="F15" s="151">
        <v>69579</v>
      </c>
      <c r="G15" s="20"/>
      <c r="I15" s="100" t="s">
        <v>176</v>
      </c>
      <c r="J15" s="149">
        <v>274525</v>
      </c>
      <c r="K15" s="23"/>
    </row>
    <row r="16" spans="1:11" ht="51" customHeight="1" x14ac:dyDescent="0.3">
      <c r="A16" s="20"/>
      <c r="B16" s="150" t="s">
        <v>177</v>
      </c>
      <c r="C16" s="152">
        <v>4240745.2200099993</v>
      </c>
      <c r="E16" s="150" t="s">
        <v>178</v>
      </c>
      <c r="F16" s="153">
        <v>4543.9883</v>
      </c>
      <c r="G16" s="20"/>
      <c r="I16" s="150" t="s">
        <v>179</v>
      </c>
      <c r="J16" s="152">
        <v>51281.8</v>
      </c>
      <c r="K16" s="23"/>
    </row>
    <row r="17" spans="1:13" ht="51" customHeight="1" thickBot="1" x14ac:dyDescent="0.35">
      <c r="A17" s="20"/>
      <c r="B17" s="150" t="s">
        <v>180</v>
      </c>
      <c r="C17" s="152">
        <v>2843063.9529599994</v>
      </c>
      <c r="E17" s="150" t="s">
        <v>181</v>
      </c>
      <c r="F17" s="153">
        <v>2309.6871000000001</v>
      </c>
      <c r="G17" s="20"/>
      <c r="I17" s="154" t="s">
        <v>182</v>
      </c>
      <c r="J17" s="155">
        <v>98548.62</v>
      </c>
      <c r="K17" s="23"/>
    </row>
    <row r="18" spans="1:13" ht="51" customHeight="1" thickBot="1" x14ac:dyDescent="0.35">
      <c r="A18" s="20"/>
      <c r="B18" s="154" t="s">
        <v>183</v>
      </c>
      <c r="C18" s="156">
        <v>1397681.2670499999</v>
      </c>
      <c r="D18" s="157"/>
      <c r="E18" s="154" t="s">
        <v>184</v>
      </c>
      <c r="F18" s="158">
        <v>2234.3011999999999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A53CB80-0E01-4E37-8F0C-5D8C0ED7673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C23D7-DD53-4640-8420-54F9094EF35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64381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3989.0540721641478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21644.474100899333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0.88990197951165317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3F4DCE0-5940-4BD2-92B6-5B6D2FFB63F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2BD94-0426-4042-81D1-EBBEA5E03C6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564.58000946044922</v>
      </c>
      <c r="H14" s="25" t="s">
        <v>17</v>
      </c>
      <c r="I14" s="26">
        <v>0.1255448039233075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114337</v>
      </c>
      <c r="H16" s="25" t="s">
        <v>17</v>
      </c>
      <c r="I16" s="26">
        <v>0.12062531847755334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4.9415324872963261E-2</v>
      </c>
      <c r="H18" s="25" t="s">
        <v>20</v>
      </c>
      <c r="I18" s="26">
        <v>5.1622112338308351E-2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202.51691183552205</v>
      </c>
      <c r="H20" s="25" t="s">
        <v>20</v>
      </c>
      <c r="I20" s="33">
        <v>210.77619780357796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3.4995102197888697</v>
      </c>
      <c r="H22" s="25" t="s">
        <v>20</v>
      </c>
      <c r="I22" s="33">
        <v>5.1267511649816599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4691</v>
      </c>
      <c r="H24" s="25" t="s">
        <v>17</v>
      </c>
      <c r="I24" s="26">
        <v>0.13646545454545456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38092</v>
      </c>
      <c r="H26" s="25" t="s">
        <v>17</v>
      </c>
      <c r="I26" s="26">
        <v>0.13098811918639638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5970</v>
      </c>
      <c r="H28" s="25" t="s">
        <v>20</v>
      </c>
      <c r="I28" s="36">
        <v>50232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3873</v>
      </c>
      <c r="H30" s="25" t="s">
        <v>17</v>
      </c>
      <c r="I30" s="26">
        <v>6.0888567475789211E-2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72</v>
      </c>
      <c r="H32" s="25" t="s">
        <v>17</v>
      </c>
      <c r="I32" s="26">
        <v>0.12203389830508475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118199</v>
      </c>
      <c r="H36" s="25" t="s">
        <v>17</v>
      </c>
      <c r="I36" s="26">
        <v>0.15269906274020917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110086.91583999999</v>
      </c>
      <c r="H38" s="25" t="s">
        <v>17</v>
      </c>
      <c r="I38" s="26">
        <v>0.13114605314061084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21644.474100899333</v>
      </c>
      <c r="H40" s="25" t="s">
        <v>20</v>
      </c>
      <c r="I40" s="36">
        <v>19626.397617374125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CB8D64E-40E6-4908-9C15-89126F2DC44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2DDA3-2D37-4AE9-A47D-2FCFAF75C0C8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564.58000946044922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3.4995102197888697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5701</v>
      </c>
    </row>
    <row r="25" spans="1:7" x14ac:dyDescent="0.3">
      <c r="B25" s="49" t="s">
        <v>37</v>
      </c>
      <c r="C25" s="50">
        <v>2536</v>
      </c>
    </row>
    <row r="26" spans="1:7" x14ac:dyDescent="0.3">
      <c r="B26" s="49" t="s">
        <v>38</v>
      </c>
      <c r="C26" s="50">
        <v>17412</v>
      </c>
    </row>
    <row r="27" spans="1:7" x14ac:dyDescent="0.3">
      <c r="B27" s="49" t="s">
        <v>39</v>
      </c>
      <c r="C27" s="50">
        <v>5582</v>
      </c>
    </row>
    <row r="28" spans="1:7" x14ac:dyDescent="0.3">
      <c r="B28" s="49" t="s">
        <v>40</v>
      </c>
      <c r="C28" s="50">
        <v>83106</v>
      </c>
    </row>
  </sheetData>
  <mergeCells count="3">
    <mergeCell ref="C6:E6"/>
    <mergeCell ref="C8:E8"/>
    <mergeCell ref="C10:E10"/>
  </mergeCells>
  <hyperlinks>
    <hyperlink ref="A7" location="Indice!A1" display="Índice" xr:uid="{6BFDCC55-8A54-4972-B372-6FC351435BC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616DA-531C-4E4C-BD78-EA28636EA6E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114337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0.5229890586599264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4.9415324872963261E-2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0.55073171393308107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202.51691183552205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0.2360478235391868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628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397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1165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-537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14863</v>
      </c>
      <c r="H35" s="61"/>
      <c r="I35" s="61">
        <v>17203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7741</v>
      </c>
      <c r="H37" s="63">
        <v>7122</v>
      </c>
      <c r="I37" s="63">
        <v>8939</v>
      </c>
      <c r="J37" s="63">
        <v>8264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98D4233-0AF5-4ECC-A45F-9A84CA5D699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B42D-489E-4278-8047-137131160EE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108687</v>
      </c>
      <c r="D11" s="66"/>
      <c r="E11" s="67" t="s">
        <v>55</v>
      </c>
      <c r="F11" s="65">
        <v>5650</v>
      </c>
      <c r="G11" s="67" t="s">
        <v>56</v>
      </c>
      <c r="H11" s="66"/>
      <c r="I11" s="65">
        <v>1292</v>
      </c>
      <c r="J11" s="67" t="s">
        <v>57</v>
      </c>
      <c r="K11" s="68">
        <v>764</v>
      </c>
    </row>
    <row r="12" spans="1:11" ht="30.75" customHeight="1" thickBot="1" x14ac:dyDescent="0.35">
      <c r="B12" s="64" t="s">
        <v>58</v>
      </c>
      <c r="C12" s="65">
        <v>3311</v>
      </c>
      <c r="D12" s="67"/>
      <c r="E12" s="67" t="s">
        <v>59</v>
      </c>
      <c r="F12" s="65">
        <v>275</v>
      </c>
      <c r="G12" s="67" t="s">
        <v>60</v>
      </c>
      <c r="H12" s="67"/>
      <c r="I12" s="65">
        <v>8</v>
      </c>
      <c r="J12" s="67" t="s">
        <v>61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114337</v>
      </c>
      <c r="J14" s="69"/>
      <c r="K14" s="69"/>
    </row>
    <row r="16" spans="1:11" x14ac:dyDescent="0.3">
      <c r="B16" s="21" t="s">
        <v>64</v>
      </c>
      <c r="C16" s="76">
        <v>848</v>
      </c>
    </row>
    <row r="17" spans="2:3" x14ac:dyDescent="0.3">
      <c r="B17" s="21" t="s">
        <v>65</v>
      </c>
      <c r="C17" s="76">
        <v>766</v>
      </c>
    </row>
    <row r="18" spans="2:3" x14ac:dyDescent="0.3">
      <c r="B18" s="21" t="s">
        <v>66</v>
      </c>
      <c r="C18" s="76">
        <v>496</v>
      </c>
    </row>
    <row r="19" spans="2:3" x14ac:dyDescent="0.3">
      <c r="B19" s="21" t="s">
        <v>67</v>
      </c>
      <c r="C19" s="76">
        <v>480</v>
      </c>
    </row>
    <row r="20" spans="2:3" x14ac:dyDescent="0.3">
      <c r="B20" s="21" t="s">
        <v>68</v>
      </c>
      <c r="C20" s="76">
        <v>411</v>
      </c>
    </row>
    <row r="21" spans="2:3" x14ac:dyDescent="0.3">
      <c r="B21" s="21" t="s">
        <v>69</v>
      </c>
      <c r="C21" s="76">
        <v>339</v>
      </c>
    </row>
    <row r="22" spans="2:3" x14ac:dyDescent="0.3">
      <c r="B22" s="21" t="s">
        <v>70</v>
      </c>
      <c r="C22" s="76">
        <v>223</v>
      </c>
    </row>
    <row r="23" spans="2:3" x14ac:dyDescent="0.3">
      <c r="B23" s="21" t="s">
        <v>71</v>
      </c>
      <c r="C23" s="76">
        <v>179</v>
      </c>
    </row>
    <row r="24" spans="2:3" x14ac:dyDescent="0.3">
      <c r="B24" s="21" t="s">
        <v>72</v>
      </c>
      <c r="C24" s="76">
        <v>172</v>
      </c>
    </row>
    <row r="25" spans="2:3" x14ac:dyDescent="0.3">
      <c r="B25" s="21" t="s">
        <v>73</v>
      </c>
      <c r="C25" s="76">
        <v>141</v>
      </c>
    </row>
    <row r="26" spans="2:3" x14ac:dyDescent="0.3">
      <c r="B26" s="21" t="s">
        <v>74</v>
      </c>
      <c r="C26" s="76">
        <v>122</v>
      </c>
    </row>
    <row r="27" spans="2:3" x14ac:dyDescent="0.3">
      <c r="B27" s="21" t="s">
        <v>75</v>
      </c>
      <c r="C27" s="76">
        <v>113</v>
      </c>
    </row>
    <row r="28" spans="2:3" x14ac:dyDescent="0.3">
      <c r="B28" s="21" t="s">
        <v>76</v>
      </c>
      <c r="C28" s="76">
        <v>93</v>
      </c>
    </row>
    <row r="29" spans="2:3" x14ac:dyDescent="0.3">
      <c r="B29" s="21" t="s">
        <v>77</v>
      </c>
      <c r="C29" s="76">
        <v>91</v>
      </c>
    </row>
    <row r="30" spans="2:3" x14ac:dyDescent="0.3">
      <c r="B30" s="21" t="s">
        <v>78</v>
      </c>
      <c r="C30" s="76">
        <v>85</v>
      </c>
    </row>
    <row r="31" spans="2:3" x14ac:dyDescent="0.3">
      <c r="B31" s="21" t="s">
        <v>79</v>
      </c>
      <c r="C31" s="76">
        <v>84</v>
      </c>
    </row>
    <row r="32" spans="2:3" x14ac:dyDescent="0.3">
      <c r="B32" s="21" t="s">
        <v>80</v>
      </c>
      <c r="C32" s="76">
        <v>81</v>
      </c>
    </row>
    <row r="33" spans="2:3" x14ac:dyDescent="0.3">
      <c r="B33" s="21" t="s">
        <v>81</v>
      </c>
      <c r="C33" s="76">
        <v>81</v>
      </c>
    </row>
    <row r="34" spans="2:3" x14ac:dyDescent="0.3">
      <c r="B34" s="21" t="s">
        <v>82</v>
      </c>
      <c r="C34" s="76">
        <v>74</v>
      </c>
    </row>
    <row r="35" spans="2:3" x14ac:dyDescent="0.3">
      <c r="B35" s="21" t="s">
        <v>83</v>
      </c>
      <c r="C35" s="76">
        <v>74</v>
      </c>
    </row>
    <row r="36" spans="2:3" x14ac:dyDescent="0.3">
      <c r="B36" s="21" t="s">
        <v>84</v>
      </c>
      <c r="C36" s="76">
        <v>67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10AEFF4-2428-44D4-B922-1447F6E8671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133FB-939E-47DD-850F-5EC2616E57F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31797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9629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5970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3659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8.7638619434265042E-2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1977</v>
      </c>
      <c r="E28" s="89">
        <v>1005</v>
      </c>
      <c r="F28" s="89">
        <v>15063</v>
      </c>
      <c r="G28" s="90">
        <v>20047</v>
      </c>
      <c r="H28" s="90">
        <f>SUM(D28:G28)</f>
        <v>38092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1BD9752-02AE-405F-931E-7C7EBFA7A9F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86D3-7821-4BB3-BEE6-53F6A26E3A1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2476</v>
      </c>
      <c r="D15" s="107">
        <v>25514</v>
      </c>
      <c r="E15" s="108">
        <v>1629</v>
      </c>
      <c r="G15" s="105" t="s">
        <v>97</v>
      </c>
      <c r="H15" s="109">
        <v>478</v>
      </c>
      <c r="I15" s="107">
        <v>610</v>
      </c>
      <c r="J15" s="107">
        <v>15712</v>
      </c>
      <c r="K15" s="110">
        <v>12919</v>
      </c>
      <c r="L15" s="111"/>
      <c r="M15" s="105" t="s">
        <v>97</v>
      </c>
      <c r="N15" s="112">
        <v>9071</v>
      </c>
      <c r="O15" s="112">
        <v>6297</v>
      </c>
      <c r="P15" s="112">
        <v>4978</v>
      </c>
      <c r="Q15" s="108">
        <v>9228</v>
      </c>
      <c r="R15" s="23"/>
    </row>
    <row r="16" spans="1:18" ht="34.5" customHeight="1" thickBot="1" x14ac:dyDescent="0.35">
      <c r="A16" s="20"/>
      <c r="B16" s="113" t="s">
        <v>109</v>
      </c>
      <c r="C16" s="114">
        <v>1106</v>
      </c>
      <c r="D16" s="115">
        <v>2051</v>
      </c>
      <c r="E16" s="116">
        <v>1534</v>
      </c>
      <c r="G16" s="113" t="s">
        <v>109</v>
      </c>
      <c r="H16" s="114">
        <v>83</v>
      </c>
      <c r="I16" s="115">
        <v>94</v>
      </c>
      <c r="J16" s="115">
        <v>1316</v>
      </c>
      <c r="K16" s="116">
        <v>3161</v>
      </c>
      <c r="L16" s="111"/>
      <c r="M16" s="113" t="s">
        <v>109</v>
      </c>
      <c r="N16" s="115">
        <v>4295</v>
      </c>
      <c r="O16" s="115">
        <v>325</v>
      </c>
      <c r="P16" s="115">
        <v>54</v>
      </c>
      <c r="Q16" s="116">
        <v>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5E93289-5604-47DF-B97E-038696F6985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96B0-6761-40A0-9EAE-CEB977255AE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88842</v>
      </c>
      <c r="C15" s="115">
        <v>11979</v>
      </c>
      <c r="D15" s="115">
        <v>14434</v>
      </c>
      <c r="E15" s="115">
        <v>240</v>
      </c>
      <c r="F15" s="115">
        <v>550</v>
      </c>
      <c r="G15" s="116">
        <v>2154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38815</v>
      </c>
      <c r="C21" s="115">
        <v>35060</v>
      </c>
      <c r="D21" s="116">
        <v>73875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D13E7D5-0E2F-4AA0-AB4E-57BAF793006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4796-AE1A-443B-8A59-3CB617749E6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11</v>
      </c>
      <c r="D16" s="122">
        <v>1</v>
      </c>
      <c r="E16" s="122">
        <v>45</v>
      </c>
      <c r="F16" s="122">
        <v>15</v>
      </c>
      <c r="G16" s="123">
        <v>6</v>
      </c>
      <c r="H16" s="124">
        <v>78</v>
      </c>
      <c r="I16" s="23"/>
    </row>
    <row r="17" spans="1:9" ht="32.25" customHeight="1" thickBot="1" x14ac:dyDescent="0.35">
      <c r="A17" s="20"/>
      <c r="B17" s="125" t="s">
        <v>129</v>
      </c>
      <c r="C17" s="115">
        <v>13</v>
      </c>
      <c r="D17" s="115">
        <v>1</v>
      </c>
      <c r="E17" s="115">
        <v>61</v>
      </c>
      <c r="F17" s="115">
        <v>15</v>
      </c>
      <c r="G17" s="126">
        <v>9</v>
      </c>
      <c r="H17" s="116">
        <v>99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526</v>
      </c>
      <c r="D22" s="122">
        <v>45</v>
      </c>
      <c r="E22" s="122">
        <v>2005</v>
      </c>
      <c r="F22" s="122">
        <v>154</v>
      </c>
      <c r="G22" s="123">
        <v>180</v>
      </c>
      <c r="H22" s="124">
        <v>2910</v>
      </c>
      <c r="I22" s="23"/>
    </row>
    <row r="23" spans="1:9" ht="32.25" customHeight="1" thickBot="1" x14ac:dyDescent="0.35">
      <c r="A23" s="20"/>
      <c r="B23" s="125" t="s">
        <v>129</v>
      </c>
      <c r="C23" s="115">
        <v>535</v>
      </c>
      <c r="D23" s="115">
        <v>76</v>
      </c>
      <c r="E23" s="115">
        <v>2845</v>
      </c>
      <c r="F23" s="115">
        <v>148</v>
      </c>
      <c r="G23" s="126">
        <v>269</v>
      </c>
      <c r="H23" s="116">
        <v>3873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17DDF23-A8E7-4D3C-987E-9EF68B64491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2025-06-02T10:36:34Z</dcterms:modified>
</cp:coreProperties>
</file>